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 firstSheet="1" activeTab="1"/>
  </bookViews>
  <sheets>
    <sheet name="свод" sheetId="2" state="hidden" r:id="rId1"/>
    <sheet name="СШ№1" sheetId="3" r:id="rId2"/>
    <sheet name="Новокиевка НШ" sheetId="30" state="hidden" r:id="rId3"/>
    <sheet name="роо" sheetId="38" state="hidden" r:id="rId4"/>
  </sheets>
  <calcPr calcId="145621"/>
</workbook>
</file>

<file path=xl/calcChain.xml><?xml version="1.0" encoding="utf-8"?>
<calcChain xmlns="http://schemas.openxmlformats.org/spreadsheetml/2006/main">
  <c r="E29" i="3"/>
  <c r="C14" l="1"/>
  <c r="C12" s="1"/>
  <c r="C11" s="1"/>
  <c r="D14"/>
  <c r="D12" s="1"/>
  <c r="D11" s="1"/>
  <c r="E15" i="30"/>
  <c r="D15"/>
  <c r="E15" i="38"/>
  <c r="E13" s="1"/>
  <c r="D15"/>
  <c r="D13" s="1"/>
  <c r="D12" l="1"/>
  <c r="C15"/>
  <c r="C13" s="1"/>
  <c r="C12" s="1"/>
  <c r="E12" l="1"/>
  <c r="E13" i="30" l="1"/>
  <c r="E12" s="1"/>
  <c r="D13"/>
  <c r="D12" s="1"/>
  <c r="C15"/>
  <c r="C13" s="1"/>
  <c r="C12" s="1"/>
  <c r="E12" i="3" l="1"/>
  <c r="E11" l="1"/>
</calcChain>
</file>

<file path=xl/sharedStrings.xml><?xml version="1.0" encoding="utf-8"?>
<sst xmlns="http://schemas.openxmlformats.org/spreadsheetml/2006/main" count="226" uniqueCount="42">
  <si>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</si>
  <si>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</si>
  <si>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</si>
  <si>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</si>
  <si>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</si>
  <si>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</si>
  <si>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</si>
  <si>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</si>
  <si>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</si>
  <si>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</si>
  <si>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</si>
  <si>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</si>
  <si>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</si>
  <si>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</si>
  <si>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</si>
  <si>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</si>
  <si>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</si>
  <si>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</si>
  <si>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</si>
  <si>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</si>
  <si>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</si>
  <si>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</si>
  <si>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</si>
  <si>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</si>
  <si>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</si>
  <si>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</si>
  <si>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</si>
  <si>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</si>
  <si>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</si>
  <si>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</si>
  <si>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</si>
  <si>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Периодичность:  ежеквартально</t>
  </si>
  <si>
    <t>и.о.Руководитель                                  Т.Максимова</t>
  </si>
  <si>
    <t>по состоянию на " 01" апреля  2020 г.</t>
  </si>
  <si>
    <t>2020год</t>
  </si>
  <si>
    <t>план на период 1 квартала</t>
  </si>
  <si>
    <t>2020 год</t>
  </si>
  <si>
    <t>по состоянию на " 01"апреля  2020 г.</t>
  </si>
  <si>
    <t>Руководитель                                  Жолдыгулова А.А</t>
  </si>
  <si>
    <t>по состоянию за  3 квартал 2020 г.</t>
  </si>
  <si>
    <t>план на период квартала</t>
  </si>
  <si>
    <t xml:space="preserve">КГУ «Школа- лицей им. Б.Шолака» акимата Буландынского района 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</si>
</sst>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zoomScale="66" zoomScaleNormal="66" workbookViewId="0">
      <selection activeCell="H9" sqref="H9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52" t="s">
        <v>15</v>
      </c>
      <c r="B1" s="52"/>
      <c r="C1" s="52"/>
      <c r="D1" s="52"/>
      <c r="E1" s="52"/>
    </row>
    <row r="2" spans="1:5">
      <c r="A2" s="52" t="s">
        <v>37</v>
      </c>
      <c r="B2" s="52"/>
      <c r="C2" s="52"/>
      <c r="D2" s="52"/>
      <c r="E2" s="52"/>
    </row>
    <row r="3" spans="1:5">
      <c r="A3" s="53" t="s">
        <v>28</v>
      </c>
      <c r="B3" s="53"/>
      <c r="C3" s="53"/>
      <c r="D3" s="53"/>
      <c r="E3" s="53"/>
    </row>
    <row r="4" spans="1:5">
      <c r="A4" s="53"/>
      <c r="B4" s="53"/>
      <c r="C4" s="53"/>
      <c r="D4" s="53"/>
      <c r="E4" s="53"/>
    </row>
    <row r="5" spans="1:5" ht="15.75" customHeight="1">
      <c r="A5" s="54" t="s">
        <v>16</v>
      </c>
      <c r="B5" s="54"/>
      <c r="C5" s="54"/>
      <c r="D5" s="54"/>
      <c r="E5" s="54"/>
    </row>
    <row r="6" spans="1:5">
      <c r="A6" s="4"/>
    </row>
    <row r="7" spans="1:5">
      <c r="A7" s="15" t="s">
        <v>31</v>
      </c>
    </row>
    <row r="8" spans="1:5">
      <c r="A8" s="1"/>
    </row>
    <row r="9" spans="1:5">
      <c r="A9" s="55" t="s">
        <v>27</v>
      </c>
      <c r="B9" s="56" t="s">
        <v>18</v>
      </c>
      <c r="C9" s="55" t="s">
        <v>36</v>
      </c>
      <c r="D9" s="55"/>
      <c r="E9" s="55"/>
    </row>
    <row r="10" spans="1:5" ht="60.75">
      <c r="A10" s="55"/>
      <c r="B10" s="56"/>
      <c r="C10" s="5" t="s">
        <v>19</v>
      </c>
      <c r="D10" s="42" t="s">
        <v>35</v>
      </c>
      <c r="E10" s="6" t="s">
        <v>14</v>
      </c>
    </row>
    <row r="11" spans="1:5">
      <c r="A11" s="7" t="s">
        <v>20</v>
      </c>
      <c r="B11" s="8" t="s">
        <v>10</v>
      </c>
      <c r="C11" s="29"/>
      <c r="D11" s="29"/>
      <c r="E11" s="29"/>
    </row>
    <row r="12" spans="1:5" ht="25.5">
      <c r="A12" s="12" t="s">
        <v>23</v>
      </c>
      <c r="B12" s="8" t="s">
        <v>2</v>
      </c>
      <c r="C12" s="30"/>
      <c r="D12" s="30"/>
      <c r="E12" s="30"/>
    </row>
    <row r="13" spans="1:5" ht="25.5">
      <c r="A13" s="7" t="s">
        <v>11</v>
      </c>
      <c r="B13" s="8" t="s">
        <v>2</v>
      </c>
      <c r="C13" s="29"/>
      <c r="D13" s="31"/>
      <c r="E13" s="29"/>
    </row>
    <row r="14" spans="1:5">
      <c r="A14" s="10" t="s">
        <v>0</v>
      </c>
      <c r="B14" s="11"/>
      <c r="C14" s="29"/>
      <c r="D14" s="29"/>
      <c r="E14" s="29"/>
    </row>
    <row r="15" spans="1:5" ht="25.5">
      <c r="A15" s="7" t="s">
        <v>12</v>
      </c>
      <c r="B15" s="8" t="s">
        <v>2</v>
      </c>
      <c r="C15" s="39"/>
      <c r="D15" s="39"/>
      <c r="E15" s="40"/>
    </row>
    <row r="16" spans="1:5">
      <c r="A16" s="10" t="s">
        <v>1</v>
      </c>
      <c r="B16" s="11"/>
      <c r="C16" s="40"/>
      <c r="D16" s="40"/>
      <c r="E16" s="40"/>
    </row>
    <row r="17" spans="1:10" ht="25.5">
      <c r="A17" s="9" t="s">
        <v>29</v>
      </c>
      <c r="B17" s="8" t="s">
        <v>2</v>
      </c>
      <c r="C17" s="41"/>
      <c r="D17" s="40"/>
      <c r="E17" s="40"/>
      <c r="F17" s="28"/>
      <c r="G17" s="28"/>
    </row>
    <row r="18" spans="1:10">
      <c r="A18" s="12" t="s">
        <v>4</v>
      </c>
      <c r="B18" s="13" t="s">
        <v>3</v>
      </c>
      <c r="C18" s="40"/>
      <c r="D18" s="40"/>
      <c r="E18" s="40"/>
      <c r="J18" s="26"/>
    </row>
    <row r="19" spans="1:10" ht="21.95" customHeight="1">
      <c r="A19" s="12" t="s">
        <v>25</v>
      </c>
      <c r="B19" s="8" t="s">
        <v>26</v>
      </c>
      <c r="C19" s="41"/>
      <c r="D19" s="41"/>
      <c r="E19" s="41"/>
    </row>
    <row r="20" spans="1:10" ht="25.5">
      <c r="A20" s="9" t="s">
        <v>21</v>
      </c>
      <c r="B20" s="8" t="s">
        <v>2</v>
      </c>
      <c r="C20" s="40"/>
      <c r="D20" s="40"/>
      <c r="E20" s="40"/>
      <c r="G20" s="28"/>
    </row>
    <row r="21" spans="1:10">
      <c r="A21" s="12" t="s">
        <v>4</v>
      </c>
      <c r="B21" s="13" t="s">
        <v>3</v>
      </c>
      <c r="C21" s="40"/>
      <c r="D21" s="40"/>
      <c r="E21" s="40"/>
    </row>
    <row r="22" spans="1:10" ht="21.95" customHeight="1">
      <c r="A22" s="12" t="s">
        <v>25</v>
      </c>
      <c r="B22" s="8" t="s">
        <v>26</v>
      </c>
      <c r="C22" s="40"/>
      <c r="D22" s="41"/>
      <c r="E22" s="41"/>
    </row>
    <row r="23" spans="1:10" ht="39">
      <c r="A23" s="16" t="s">
        <v>24</v>
      </c>
      <c r="B23" s="8" t="s">
        <v>2</v>
      </c>
      <c r="C23" s="40"/>
      <c r="D23" s="40"/>
      <c r="E23" s="40"/>
      <c r="F23" s="28"/>
      <c r="G23" s="28"/>
    </row>
    <row r="24" spans="1:10">
      <c r="A24" s="12" t="s">
        <v>4</v>
      </c>
      <c r="B24" s="13" t="s">
        <v>3</v>
      </c>
      <c r="C24" s="40"/>
      <c r="D24" s="40"/>
      <c r="E24" s="40"/>
    </row>
    <row r="25" spans="1:10" ht="21.95" customHeight="1">
      <c r="A25" s="12" t="s">
        <v>25</v>
      </c>
      <c r="B25" s="8" t="s">
        <v>26</v>
      </c>
      <c r="C25" s="40"/>
      <c r="D25" s="41"/>
      <c r="E25" s="41"/>
      <c r="H25" s="25"/>
    </row>
    <row r="26" spans="1:10" ht="25.5">
      <c r="A26" s="9" t="s">
        <v>22</v>
      </c>
      <c r="B26" s="8" t="s">
        <v>2</v>
      </c>
      <c r="C26" s="41"/>
      <c r="D26" s="40"/>
      <c r="E26" s="40"/>
      <c r="G26" s="28"/>
    </row>
    <row r="27" spans="1:10">
      <c r="A27" s="12" t="s">
        <v>4</v>
      </c>
      <c r="B27" s="13" t="s">
        <v>3</v>
      </c>
      <c r="C27" s="29"/>
      <c r="D27" s="29"/>
      <c r="E27" s="29"/>
    </row>
    <row r="28" spans="1:10" ht="21.95" customHeight="1">
      <c r="A28" s="12" t="s">
        <v>25</v>
      </c>
      <c r="B28" s="8" t="s">
        <v>26</v>
      </c>
      <c r="C28" s="29"/>
      <c r="D28" s="31"/>
      <c r="E28" s="31"/>
    </row>
    <row r="29" spans="1:10" ht="25.5">
      <c r="A29" s="7" t="s">
        <v>5</v>
      </c>
      <c r="B29" s="8" t="s">
        <v>2</v>
      </c>
      <c r="C29" s="32"/>
      <c r="D29" s="33"/>
      <c r="E29" s="32"/>
      <c r="F29" s="38"/>
    </row>
    <row r="30" spans="1:10" ht="36.75">
      <c r="A30" s="14" t="s">
        <v>6</v>
      </c>
      <c r="B30" s="8" t="s">
        <v>2</v>
      </c>
      <c r="C30" s="29"/>
      <c r="D30" s="29"/>
      <c r="E30" s="29"/>
      <c r="F30" s="38"/>
      <c r="G30" s="37"/>
    </row>
    <row r="31" spans="1:10" ht="25.5">
      <c r="A31" s="14" t="s">
        <v>7</v>
      </c>
      <c r="B31" s="8" t="s">
        <v>2</v>
      </c>
      <c r="C31" s="29"/>
      <c r="D31" s="29"/>
      <c r="E31" s="29"/>
      <c r="F31" s="37"/>
    </row>
    <row r="32" spans="1:10" ht="36.75">
      <c r="A32" s="14" t="s">
        <v>8</v>
      </c>
      <c r="B32" s="8" t="s">
        <v>2</v>
      </c>
      <c r="C32" s="34"/>
      <c r="D32" s="34"/>
      <c r="E32" s="34"/>
      <c r="F32" s="38"/>
    </row>
    <row r="33" spans="1:6" ht="38.25" customHeight="1">
      <c r="A33" s="14" t="s">
        <v>9</v>
      </c>
      <c r="B33" s="8" t="s">
        <v>2</v>
      </c>
      <c r="C33" s="29"/>
      <c r="D33" s="29"/>
      <c r="E33" s="29"/>
      <c r="F33" s="38"/>
    </row>
    <row r="35" spans="1:6">
      <c r="A35" s="1" t="s">
        <v>32</v>
      </c>
    </row>
    <row r="37" spans="1:6">
      <c r="A37" s="18"/>
    </row>
    <row r="38" spans="1:6">
      <c r="A38" s="18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7"/>
  <sheetViews>
    <sheetView tabSelected="1" workbookViewId="0">
      <selection sqref="A1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52" t="s">
        <v>15</v>
      </c>
      <c r="B1" s="52"/>
      <c r="C1" s="52"/>
      <c r="D1" s="52"/>
      <c r="E1" s="52"/>
    </row>
    <row r="2" spans="1:5">
      <c r="A2" s="52" t="s">
        <v>39</v>
      </c>
      <c r="B2" s="52"/>
      <c r="C2" s="52"/>
      <c r="D2" s="52"/>
      <c r="E2" s="52"/>
    </row>
    <row r="3" spans="1:5">
      <c r="A3" s="53" t="s">
        <v>41</v>
      </c>
      <c r="B3" s="53"/>
      <c r="C3" s="53"/>
      <c r="D3" s="53"/>
      <c r="E3" s="53"/>
    </row>
    <row r="4" spans="1:5">
      <c r="A4" s="54" t="s">
        <v>16</v>
      </c>
      <c r="B4" s="54"/>
      <c r="C4" s="54"/>
      <c r="D4" s="54"/>
      <c r="E4" s="54"/>
    </row>
    <row r="5" spans="1:5">
      <c r="A5" s="4"/>
    </row>
    <row r="6" spans="1:5">
      <c r="A6" s="15" t="s">
        <v>17</v>
      </c>
    </row>
    <row r="7" spans="1:5">
      <c r="A7" s="1"/>
    </row>
    <row r="8" spans="1:5">
      <c r="A8" s="55" t="s">
        <v>27</v>
      </c>
      <c r="B8" s="56" t="s">
        <v>18</v>
      </c>
      <c r="C8" s="55" t="s">
        <v>34</v>
      </c>
      <c r="D8" s="55"/>
      <c r="E8" s="55"/>
    </row>
    <row r="9" spans="1:5" ht="60.75">
      <c r="A9" s="55"/>
      <c r="B9" s="56"/>
      <c r="C9" s="20" t="s">
        <v>19</v>
      </c>
      <c r="D9" s="51" t="s">
        <v>40</v>
      </c>
      <c r="E9" s="19" t="s">
        <v>14</v>
      </c>
    </row>
    <row r="10" spans="1:5">
      <c r="A10" s="7" t="s">
        <v>20</v>
      </c>
      <c r="B10" s="8" t="s">
        <v>10</v>
      </c>
      <c r="C10" s="43">
        <v>571</v>
      </c>
      <c r="D10" s="43">
        <v>571</v>
      </c>
      <c r="E10" s="43">
        <v>571</v>
      </c>
    </row>
    <row r="11" spans="1:5" ht="25.5">
      <c r="A11" s="12" t="s">
        <v>23</v>
      </c>
      <c r="B11" s="8" t="s">
        <v>2</v>
      </c>
      <c r="C11" s="44">
        <f t="shared" ref="C11:D11" si="0">C12/C10</f>
        <v>0</v>
      </c>
      <c r="D11" s="44">
        <f t="shared" si="0"/>
        <v>0</v>
      </c>
      <c r="E11" s="44">
        <f>E12/E10</f>
        <v>77.371891418563933</v>
      </c>
    </row>
    <row r="12" spans="1:5" ht="25.5">
      <c r="A12" s="7" t="s">
        <v>11</v>
      </c>
      <c r="B12" s="8" t="s">
        <v>2</v>
      </c>
      <c r="C12" s="45">
        <f t="shared" ref="C12:D12" si="1">C14+C28+C29+C30+C31+C32</f>
        <v>0</v>
      </c>
      <c r="D12" s="45">
        <f t="shared" si="1"/>
        <v>0</v>
      </c>
      <c r="E12" s="45">
        <f>E14+E28+E29+E30+E31+E32</f>
        <v>44179.350000000006</v>
      </c>
    </row>
    <row r="13" spans="1:5">
      <c r="A13" s="10" t="s">
        <v>0</v>
      </c>
      <c r="B13" s="11"/>
      <c r="C13" s="45"/>
      <c r="D13" s="45"/>
      <c r="E13" s="45"/>
    </row>
    <row r="14" spans="1:5" ht="25.5">
      <c r="A14" s="7" t="s">
        <v>12</v>
      </c>
      <c r="B14" s="8" t="s">
        <v>2</v>
      </c>
      <c r="C14" s="46">
        <f t="shared" ref="C14:D14" si="2">C16+C19+C22+C25</f>
        <v>0</v>
      </c>
      <c r="D14" s="46">
        <f t="shared" si="2"/>
        <v>0</v>
      </c>
      <c r="E14" s="46">
        <v>34020.1</v>
      </c>
    </row>
    <row r="15" spans="1:5">
      <c r="A15" s="10" t="s">
        <v>1</v>
      </c>
      <c r="B15" s="11"/>
      <c r="C15" s="46"/>
      <c r="D15" s="46"/>
      <c r="E15" s="46"/>
    </row>
    <row r="16" spans="1:5" ht="25.5">
      <c r="A16" s="9" t="s">
        <v>13</v>
      </c>
      <c r="B16" s="8" t="s">
        <v>2</v>
      </c>
      <c r="C16" s="48"/>
      <c r="D16" s="48"/>
      <c r="E16" s="48">
        <v>1848.1</v>
      </c>
    </row>
    <row r="17" spans="1:6">
      <c r="A17" s="12" t="s">
        <v>4</v>
      </c>
      <c r="B17" s="13" t="s">
        <v>3</v>
      </c>
      <c r="C17" s="48">
        <v>6</v>
      </c>
      <c r="D17" s="48">
        <v>6</v>
      </c>
      <c r="E17" s="48">
        <v>6</v>
      </c>
    </row>
    <row r="18" spans="1:6" ht="21.95" customHeight="1">
      <c r="A18" s="12" t="s">
        <v>25</v>
      </c>
      <c r="B18" s="8" t="s">
        <v>26</v>
      </c>
      <c r="C18" s="49">
        <v>109.8</v>
      </c>
      <c r="D18" s="49">
        <v>109.8</v>
      </c>
      <c r="E18" s="49">
        <v>109.8</v>
      </c>
    </row>
    <row r="19" spans="1:6" ht="25.5">
      <c r="A19" s="9" t="s">
        <v>21</v>
      </c>
      <c r="B19" s="8" t="s">
        <v>2</v>
      </c>
      <c r="C19" s="47"/>
      <c r="D19" s="47"/>
      <c r="E19" s="47">
        <v>28910.799999999999</v>
      </c>
    </row>
    <row r="20" spans="1:6">
      <c r="A20" s="12" t="s">
        <v>4</v>
      </c>
      <c r="B20" s="13" t="s">
        <v>3</v>
      </c>
      <c r="C20" s="48">
        <v>29.29</v>
      </c>
      <c r="D20" s="48">
        <v>29.29</v>
      </c>
      <c r="E20" s="48">
        <v>29.29</v>
      </c>
    </row>
    <row r="21" spans="1:6" ht="21.95" customHeight="1">
      <c r="A21" s="12" t="s">
        <v>25</v>
      </c>
      <c r="B21" s="8" t="s">
        <v>26</v>
      </c>
      <c r="C21" s="48">
        <v>204.7</v>
      </c>
      <c r="D21" s="48">
        <v>204.7</v>
      </c>
      <c r="E21" s="48">
        <v>204.7</v>
      </c>
    </row>
    <row r="22" spans="1:6" ht="39">
      <c r="A22" s="16" t="s">
        <v>24</v>
      </c>
      <c r="B22" s="8" t="s">
        <v>2</v>
      </c>
      <c r="C22" s="47"/>
      <c r="D22" s="47"/>
      <c r="E22" s="47">
        <v>1384.4</v>
      </c>
    </row>
    <row r="23" spans="1:6">
      <c r="A23" s="12" t="s">
        <v>4</v>
      </c>
      <c r="B23" s="13" t="s">
        <v>3</v>
      </c>
      <c r="C23" s="48">
        <v>5</v>
      </c>
      <c r="D23" s="48">
        <v>5</v>
      </c>
      <c r="E23" s="48">
        <v>5</v>
      </c>
    </row>
    <row r="24" spans="1:6" ht="21.95" customHeight="1">
      <c r="A24" s="12" t="s">
        <v>25</v>
      </c>
      <c r="B24" s="8" t="s">
        <v>26</v>
      </c>
      <c r="C24" s="48">
        <v>83.7</v>
      </c>
      <c r="D24" s="48">
        <v>83.7</v>
      </c>
      <c r="E24" s="48">
        <v>83.7</v>
      </c>
    </row>
    <row r="25" spans="1:6" ht="25.5">
      <c r="A25" s="9" t="s">
        <v>22</v>
      </c>
      <c r="B25" s="8" t="s">
        <v>2</v>
      </c>
      <c r="C25" s="47"/>
      <c r="D25" s="47"/>
      <c r="E25" s="47">
        <v>1876.8</v>
      </c>
    </row>
    <row r="26" spans="1:6">
      <c r="A26" s="12" t="s">
        <v>4</v>
      </c>
      <c r="B26" s="13" t="s">
        <v>3</v>
      </c>
      <c r="C26" s="46">
        <v>30.266999999999999</v>
      </c>
      <c r="D26" s="46">
        <v>30.266999999999999</v>
      </c>
      <c r="E26" s="46">
        <v>30.266999999999999</v>
      </c>
    </row>
    <row r="27" spans="1:6" ht="21.95" customHeight="1">
      <c r="A27" s="12" t="s">
        <v>25</v>
      </c>
      <c r="B27" s="8" t="s">
        <v>26</v>
      </c>
      <c r="C27" s="46">
        <v>66</v>
      </c>
      <c r="D27" s="46">
        <v>66</v>
      </c>
      <c r="E27" s="46">
        <v>66</v>
      </c>
    </row>
    <row r="28" spans="1:6" ht="25.5">
      <c r="A28" s="7" t="s">
        <v>5</v>
      </c>
      <c r="B28" s="8" t="s">
        <v>2</v>
      </c>
      <c r="C28" s="50"/>
      <c r="D28" s="50"/>
      <c r="E28" s="50"/>
    </row>
    <row r="29" spans="1:6" ht="36.75">
      <c r="A29" s="14" t="s">
        <v>6</v>
      </c>
      <c r="B29" s="8" t="s">
        <v>2</v>
      </c>
      <c r="C29" s="46"/>
      <c r="D29" s="46"/>
      <c r="E29" s="46">
        <f>6130.7+711.8</f>
        <v>6842.5</v>
      </c>
      <c r="F29" s="2" t="s">
        <v>30</v>
      </c>
    </row>
    <row r="30" spans="1:6" ht="25.5">
      <c r="A30" s="14" t="s">
        <v>7</v>
      </c>
      <c r="B30" s="8" t="s">
        <v>2</v>
      </c>
      <c r="C30" s="46"/>
      <c r="D30" s="46"/>
      <c r="E30" s="46">
        <v>260.55</v>
      </c>
    </row>
    <row r="31" spans="1:6" ht="36.75">
      <c r="A31" s="14" t="s">
        <v>8</v>
      </c>
      <c r="B31" s="8" t="s">
        <v>2</v>
      </c>
      <c r="C31" s="46"/>
      <c r="D31" s="46"/>
      <c r="E31" s="46">
        <v>2847.3</v>
      </c>
    </row>
    <row r="32" spans="1:6" ht="52.5">
      <c r="A32" s="14" t="s">
        <v>9</v>
      </c>
      <c r="B32" s="8" t="s">
        <v>2</v>
      </c>
      <c r="C32" s="45"/>
      <c r="D32" s="45"/>
      <c r="E32" s="45">
        <v>208.9</v>
      </c>
    </row>
    <row r="34" spans="1:1">
      <c r="A34" s="1" t="s">
        <v>38</v>
      </c>
    </row>
    <row r="36" spans="1:1">
      <c r="A36" s="18"/>
    </row>
    <row r="37" spans="1:1">
      <c r="A37" s="18"/>
    </row>
  </sheetData>
  <mergeCells count="7">
    <mergeCell ref="A8:A9"/>
    <mergeCell ref="B8:B9"/>
    <mergeCell ref="C8:E8"/>
    <mergeCell ref="A1:E1"/>
    <mergeCell ref="A2:E2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3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52" t="s">
        <v>15</v>
      </c>
      <c r="B1" s="52"/>
      <c r="C1" s="52"/>
      <c r="D1" s="52"/>
      <c r="E1" s="52"/>
    </row>
    <row r="2" spans="1:6">
      <c r="A2" s="52" t="s">
        <v>33</v>
      </c>
      <c r="B2" s="52"/>
      <c r="C2" s="52"/>
      <c r="D2" s="52"/>
      <c r="E2" s="52"/>
    </row>
    <row r="3" spans="1:6">
      <c r="A3" s="53" t="s">
        <v>28</v>
      </c>
      <c r="B3" s="53"/>
      <c r="C3" s="53"/>
      <c r="D3" s="53"/>
      <c r="E3" s="53"/>
    </row>
    <row r="4" spans="1:6">
      <c r="A4" s="53"/>
      <c r="B4" s="53"/>
      <c r="C4" s="53"/>
      <c r="D4" s="53"/>
      <c r="E4" s="53"/>
    </row>
    <row r="5" spans="1:6">
      <c r="A5" s="54" t="s">
        <v>16</v>
      </c>
      <c r="B5" s="54"/>
      <c r="C5" s="54"/>
      <c r="D5" s="54"/>
      <c r="E5" s="54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55" t="s">
        <v>27</v>
      </c>
      <c r="B9" s="56" t="s">
        <v>18</v>
      </c>
      <c r="C9" s="55" t="s">
        <v>36</v>
      </c>
      <c r="D9" s="55"/>
      <c r="E9" s="55"/>
    </row>
    <row r="10" spans="1:6" ht="60.75">
      <c r="A10" s="55"/>
      <c r="B10" s="56"/>
      <c r="C10" s="24" t="s">
        <v>19</v>
      </c>
      <c r="D10" s="42" t="s">
        <v>35</v>
      </c>
      <c r="E10" s="23" t="s">
        <v>14</v>
      </c>
    </row>
    <row r="11" spans="1:6">
      <c r="A11" s="7" t="s">
        <v>20</v>
      </c>
      <c r="B11" s="8" t="s">
        <v>10</v>
      </c>
      <c r="C11" s="29">
        <v>13</v>
      </c>
      <c r="D11" s="29">
        <v>13</v>
      </c>
      <c r="E11" s="29">
        <v>13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0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0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6.2060000000000004</v>
      </c>
      <c r="D21" s="34">
        <v>6.2060000000000004</v>
      </c>
      <c r="E21" s="34">
        <v>6.2060000000000004</v>
      </c>
    </row>
    <row r="22" spans="1:6">
      <c r="A22" s="12" t="s">
        <v>25</v>
      </c>
      <c r="B22" s="8" t="s">
        <v>26</v>
      </c>
      <c r="C22" s="34">
        <v>96</v>
      </c>
      <c r="D22" s="34">
        <v>96</v>
      </c>
      <c r="E22" s="34">
        <v>96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4</v>
      </c>
      <c r="D27" s="34">
        <v>4</v>
      </c>
      <c r="E27" s="34">
        <v>4</v>
      </c>
    </row>
    <row r="28" spans="1:6">
      <c r="A28" s="12" t="s">
        <v>25</v>
      </c>
      <c r="B28" s="8" t="s">
        <v>26</v>
      </c>
      <c r="C28" s="34">
        <v>33.6</v>
      </c>
      <c r="D28" s="34">
        <v>33.6</v>
      </c>
      <c r="E28" s="34">
        <v>33.6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/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38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topLeftCell="A22" workbookViewId="0">
      <selection activeCell="I33" sqref="I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52" t="s">
        <v>15</v>
      </c>
      <c r="B1" s="52"/>
      <c r="C1" s="52"/>
      <c r="D1" s="52"/>
      <c r="E1" s="52"/>
    </row>
    <row r="2" spans="1:5">
      <c r="A2" s="52" t="s">
        <v>33</v>
      </c>
      <c r="B2" s="52"/>
      <c r="C2" s="52"/>
      <c r="D2" s="52"/>
      <c r="E2" s="52"/>
    </row>
    <row r="3" spans="1:5">
      <c r="A3" s="53" t="s">
        <v>28</v>
      </c>
      <c r="B3" s="53"/>
      <c r="C3" s="53"/>
      <c r="D3" s="53"/>
      <c r="E3" s="53"/>
    </row>
    <row r="4" spans="1:5">
      <c r="A4" s="53"/>
      <c r="B4" s="53"/>
      <c r="C4" s="53"/>
      <c r="D4" s="53"/>
      <c r="E4" s="53"/>
    </row>
    <row r="5" spans="1:5">
      <c r="A5" s="54" t="s">
        <v>16</v>
      </c>
      <c r="B5" s="54"/>
      <c r="C5" s="54"/>
      <c r="D5" s="54"/>
      <c r="E5" s="54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55" t="s">
        <v>27</v>
      </c>
      <c r="B9" s="56" t="s">
        <v>18</v>
      </c>
      <c r="C9" s="55" t="s">
        <v>36</v>
      </c>
      <c r="D9" s="55"/>
      <c r="E9" s="55"/>
    </row>
    <row r="10" spans="1:5" ht="60.75">
      <c r="A10" s="55"/>
      <c r="B10" s="56"/>
      <c r="C10" s="36" t="s">
        <v>19</v>
      </c>
      <c r="D10" s="42" t="s">
        <v>35</v>
      </c>
      <c r="E10" s="35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0</v>
      </c>
    </row>
    <row r="13" spans="1:5" ht="25.5">
      <c r="A13" s="7" t="s">
        <v>11</v>
      </c>
      <c r="B13" s="8" t="s">
        <v>2</v>
      </c>
      <c r="C13" s="9">
        <f>C15+C29+C30+C31+C32+C33</f>
        <v>0</v>
      </c>
      <c r="D13" s="9">
        <f t="shared" ref="D13:E13" si="0">D15+D29+D30+D31+D32+D33</f>
        <v>0</v>
      </c>
      <c r="E13" s="9">
        <f t="shared" si="0"/>
        <v>0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1">
        <f>C17+C20+C23+C26</f>
        <v>0</v>
      </c>
      <c r="D15" s="21">
        <f t="shared" ref="D15:E15" si="1">D17+D20+D23+D26</f>
        <v>0</v>
      </c>
      <c r="E15" s="21">
        <f t="shared" si="1"/>
        <v>0</v>
      </c>
    </row>
    <row r="16" spans="1:5">
      <c r="A16" s="10" t="s">
        <v>1</v>
      </c>
      <c r="B16" s="11"/>
      <c r="C16" s="21"/>
      <c r="D16" s="21"/>
      <c r="E16" s="21"/>
    </row>
    <row r="17" spans="1:5" ht="25.5">
      <c r="A17" s="9" t="s">
        <v>13</v>
      </c>
      <c r="B17" s="8" t="s">
        <v>2</v>
      </c>
      <c r="C17" s="21"/>
      <c r="D17" s="21"/>
      <c r="E17" s="21"/>
    </row>
    <row r="18" spans="1:5">
      <c r="A18" s="12" t="s">
        <v>4</v>
      </c>
      <c r="B18" s="13" t="s">
        <v>3</v>
      </c>
      <c r="C18" s="21"/>
      <c r="D18" s="21"/>
      <c r="E18" s="21"/>
    </row>
    <row r="19" spans="1:5">
      <c r="A19" s="12" t="s">
        <v>25</v>
      </c>
      <c r="B19" s="8" t="s">
        <v>26</v>
      </c>
      <c r="C19" s="27"/>
      <c r="D19" s="27"/>
      <c r="E19" s="27"/>
    </row>
    <row r="20" spans="1:5" ht="25.5">
      <c r="A20" s="9" t="s">
        <v>21</v>
      </c>
      <c r="B20" s="8" t="s">
        <v>2</v>
      </c>
      <c r="C20" s="21"/>
      <c r="D20" s="21"/>
      <c r="E20" s="21"/>
    </row>
    <row r="21" spans="1:5">
      <c r="A21" s="12" t="s">
        <v>4</v>
      </c>
      <c r="B21" s="13" t="s">
        <v>3</v>
      </c>
      <c r="C21" s="21"/>
      <c r="D21" s="21"/>
      <c r="E21" s="21"/>
    </row>
    <row r="22" spans="1:5">
      <c r="A22" s="12" t="s">
        <v>25</v>
      </c>
      <c r="B22" s="8" t="s">
        <v>26</v>
      </c>
      <c r="C22" s="21"/>
      <c r="D22" s="21"/>
      <c r="E22" s="21"/>
    </row>
    <row r="23" spans="1:5" ht="39">
      <c r="A23" s="16" t="s">
        <v>24</v>
      </c>
      <c r="B23" s="8" t="s">
        <v>2</v>
      </c>
      <c r="C23" s="21"/>
      <c r="D23" s="21"/>
      <c r="E23" s="21"/>
    </row>
    <row r="24" spans="1:5">
      <c r="A24" s="12" t="s">
        <v>4</v>
      </c>
      <c r="B24" s="13" t="s">
        <v>3</v>
      </c>
      <c r="C24" s="21"/>
      <c r="D24" s="21"/>
      <c r="E24" s="21"/>
    </row>
    <row r="25" spans="1:5">
      <c r="A25" s="12" t="s">
        <v>25</v>
      </c>
      <c r="B25" s="8" t="s">
        <v>26</v>
      </c>
      <c r="C25" s="21"/>
      <c r="D25" s="21"/>
      <c r="E25" s="21"/>
    </row>
    <row r="26" spans="1:5" ht="25.5">
      <c r="A26" s="9" t="s">
        <v>22</v>
      </c>
      <c r="B26" s="8" t="s">
        <v>2</v>
      </c>
      <c r="C26" s="21"/>
      <c r="D26" s="21"/>
      <c r="E26" s="21"/>
    </row>
    <row r="27" spans="1:5">
      <c r="A27" s="12" t="s">
        <v>4</v>
      </c>
      <c r="B27" s="13" t="s">
        <v>3</v>
      </c>
      <c r="C27" s="21"/>
      <c r="D27" s="21"/>
      <c r="E27" s="21"/>
    </row>
    <row r="28" spans="1:5">
      <c r="A28" s="12" t="s">
        <v>25</v>
      </c>
      <c r="B28" s="8" t="s">
        <v>26</v>
      </c>
      <c r="C28" s="21"/>
      <c r="D28" s="21"/>
      <c r="E28" s="21"/>
    </row>
    <row r="29" spans="1:5" ht="25.5">
      <c r="A29" s="7" t="s">
        <v>5</v>
      </c>
      <c r="B29" s="8" t="s">
        <v>2</v>
      </c>
      <c r="C29" s="22"/>
      <c r="D29" s="22"/>
      <c r="E29" s="22"/>
    </row>
    <row r="30" spans="1:5" ht="36.75">
      <c r="A30" s="14" t="s">
        <v>6</v>
      </c>
      <c r="B30" s="8" t="s">
        <v>2</v>
      </c>
      <c r="C30" s="21"/>
      <c r="D30" s="21"/>
      <c r="E30" s="21"/>
    </row>
    <row r="31" spans="1:5" ht="25.5">
      <c r="A31" s="14" t="s">
        <v>7</v>
      </c>
      <c r="B31" s="8" t="s">
        <v>2</v>
      </c>
      <c r="C31" s="21"/>
      <c r="D31" s="21"/>
      <c r="E31" s="21"/>
    </row>
    <row r="32" spans="1:5" ht="36.75">
      <c r="A32" s="14" t="s">
        <v>8</v>
      </c>
      <c r="B32" s="8" t="s">
        <v>2</v>
      </c>
      <c r="C32" s="21"/>
      <c r="D32" s="21"/>
      <c r="E32" s="21"/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32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СШ№1</vt:lpstr>
      <vt:lpstr>Новокиевка НШ</vt:lpstr>
      <vt:lpstr>роо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2020-11-30T10:10:24Z</dcterms:modified>
</cp:coreProperties>
</file>